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a_valenzuela\Desktop\"/>
    </mc:Choice>
  </mc:AlternateContent>
  <bookViews>
    <workbookView xWindow="0" yWindow="0" windowWidth="20490" windowHeight="6720"/>
  </bookViews>
  <sheets>
    <sheet name="AGOSTO 2024" sheetId="1" r:id="rId1"/>
  </sheets>
  <definedNames>
    <definedName name="_xlnm.Print_Area" localSheetId="0">'AGOSTO 2024'!$A$1:$I$79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5" i="1" l="1"/>
  <c r="H55" i="1"/>
</calcChain>
</file>

<file path=xl/sharedStrings.xml><?xml version="1.0" encoding="utf-8"?>
<sst xmlns="http://schemas.openxmlformats.org/spreadsheetml/2006/main" count="245" uniqueCount="158">
  <si>
    <t xml:space="preserve">DIVISIÓN DE CONTABILIDAD </t>
  </si>
  <si>
    <t>PROVEEDOR</t>
  </si>
  <si>
    <t>FECHA FACTURA</t>
  </si>
  <si>
    <t>CONCEPTO</t>
  </si>
  <si>
    <t>MONTO FACTURADO</t>
  </si>
  <si>
    <t>MONTO PAGADO A LA FECHA</t>
  </si>
  <si>
    <t>TURBI AUTOSERVICES, SRL</t>
  </si>
  <si>
    <t>B1500000046</t>
  </si>
  <si>
    <t>B1500000070</t>
  </si>
  <si>
    <t>B1500000068</t>
  </si>
  <si>
    <t>B1500000069</t>
  </si>
  <si>
    <t>B1500000073</t>
  </si>
  <si>
    <t>18/01/2019</t>
  </si>
  <si>
    <t>10/10/2018</t>
  </si>
  <si>
    <t>RELACION PAGOS A SUPLIDORES</t>
  </si>
  <si>
    <t>FECHA SIN FACTURA</t>
  </si>
  <si>
    <t xml:space="preserve">MONTO PENDIENTE </t>
  </si>
  <si>
    <t>FACTURA NCF</t>
  </si>
  <si>
    <t>AUTORIZADO POR:</t>
  </si>
  <si>
    <t>PENDIENTE</t>
  </si>
  <si>
    <t>COMPLETADO</t>
  </si>
  <si>
    <t>PREPARADO POR:</t>
  </si>
  <si>
    <t>B1500000208</t>
  </si>
  <si>
    <t>29/02/2020</t>
  </si>
  <si>
    <t>ALVERYS MICHELLE, SRL</t>
  </si>
  <si>
    <t>SERVICIO DE ALIMENTOS Y BEBIDAS PARA EL PERSONAL DE SERVICIOS GENERALES Y MILITARES DE ESTE MINISTERIO MES FEBERO 2020.</t>
  </si>
  <si>
    <t>B1500000209</t>
  </si>
  <si>
    <t>09/04/2020</t>
  </si>
  <si>
    <t>SERVICIO DE ALIMENTO Y BEBIDAS PARA EL PERSONAL DE SERVICIOS GENERALES Y MILITARES DE ESTE MINISTERIOPARA CUBRIR EL MES DEL 11 DE MARZO AL 02 ABRIL 2020.</t>
  </si>
  <si>
    <t>SERVICIOS REPARACION Y MANTENIMIENTO DE VEHICULO DE ESTE MINISTERIO.</t>
  </si>
  <si>
    <t xml:space="preserve">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</si>
  <si>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</si>
  <si>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CAECOM, SRL</t>
  </si>
  <si>
    <t>COMPRA DE MATERIALES FERRETEROS PARA USO DE LA ESCUELA TALLER DE ESTE MINISTERIO.</t>
  </si>
  <si>
    <t>B1500000222</t>
  </si>
  <si>
    <t>26/09/2023</t>
  </si>
  <si>
    <t>ADQUISICION DE MATERIALES FERRETEROS PARA USO DE ESTE MINISTERIO.</t>
  </si>
  <si>
    <t>MRO MANTENIMIENTO OPERACIÓN &amp; REPARACION, SRL</t>
  </si>
  <si>
    <t>BEATRIZ AUGENIA HENRIQUEZ SOÑE</t>
  </si>
  <si>
    <t>SERVICIOS DE NOTARIZACION DE DOCUMENTOS DE ESTE MINISTERIO.</t>
  </si>
  <si>
    <t>GRUPO DIARIO LIBRE, S.A</t>
  </si>
  <si>
    <t>CONTRATACION DE LOS SERVICIOS DE PUBLICIDAD EN MEDIO DE COMUNICACIÓN PARA ESTE MINISTERIO..</t>
  </si>
  <si>
    <t>TODO GOURMET PM PEÑA,SRL</t>
  </si>
  <si>
    <t>SOLDIER ELECTRONIC SEGURITY SES, SRL</t>
  </si>
  <si>
    <t>CANTABRIA BRAND REPRESENTATIVE, SRL</t>
  </si>
  <si>
    <t>CONTRATACION DE LOS SERVICIOS DE ALMUERZOS Y CENAS PARA PERSONAL MILITAR DE ESTE MINISTERIO</t>
  </si>
  <si>
    <t>B1500000747</t>
  </si>
  <si>
    <t>B1500003048</t>
  </si>
  <si>
    <t>B1500002574</t>
  </si>
  <si>
    <t>24/04/2024</t>
  </si>
  <si>
    <t>12/04/2024</t>
  </si>
  <si>
    <t>20/05/2024</t>
  </si>
  <si>
    <t>22/05/2024</t>
  </si>
  <si>
    <t>08/05/2024</t>
  </si>
  <si>
    <t>PROVESOL PROVEEDORES DE SOLUCIONES, SRL</t>
  </si>
  <si>
    <t>COMPRA DE MATERIALES DE REFRIGERACION PARA USO DE ESTE MINISTERIO.</t>
  </si>
  <si>
    <t>TECHBOX, SRL</t>
  </si>
  <si>
    <t>ADQUISICION DE CAMARAS DE SEGURIDAD</t>
  </si>
  <si>
    <t>ADQUISICION DE MATERIALES PARA BARRERA DE ACCESO VEHICULAR SEDE DE ESTE MINISTERIO.</t>
  </si>
  <si>
    <t>ADQUISICION DE MATERIALES FERRETEROS PARA ESTE MINISTERIO.</t>
  </si>
  <si>
    <t>PJT GOURMET, SRL</t>
  </si>
  <si>
    <t>SERVICIO DE ALMUERZOS Y CENAS PARA PERSONAL MILITAR DE ESTE MINISTERIO.</t>
  </si>
  <si>
    <t>SERVICIOS DE REFRIGERIOS PARA ACTIVIDADES DE ESTE MINISTERIO.</t>
  </si>
  <si>
    <t>CADENA DE NOTICIA-TELEVISION, SRL</t>
  </si>
  <si>
    <t>SERVICIO DE PUBLICIDAD EN MEDIOS DE COMUNICACIÓN PARA ESTE MINISTERIO.</t>
  </si>
  <si>
    <t>CARIVISION, SRL</t>
  </si>
  <si>
    <t>PUBLIOFFICE CAMSANCG, SRL</t>
  </si>
  <si>
    <t>SERVICIO DE IMPRESIÓN TERMOS DE ACERO, PARA SERVIDORES DE ESTE MINISTERIO.</t>
  </si>
  <si>
    <t>CONTRATACION DE PUBLICIDAD DE LICITACIONES PUBLICACIONES EN DIARIOS DE CIRCULARIO NACIONAL.</t>
  </si>
  <si>
    <t>GGM COMUNICACIONES INTEGRALES, SRL</t>
  </si>
  <si>
    <t>SERVICIOS DE IMPRESIÓN DE MATERIALES PROMOCIONALES DGHSI-OPRILAB.</t>
  </si>
  <si>
    <t>SERVICIO DE REFRIGERIOS Y ALMUERZOS PARA TALLERES DE IMPLEMENTACION DEL METODO DAR-CE.</t>
  </si>
  <si>
    <t>EDITORA LISTIN DIARIO, SRL</t>
  </si>
  <si>
    <t>CONTRATACION DE SERVICIOS DE PUBLICIDAD DE 14 INSERCIONES DE VARIAS RESOLUCIONES PARA ESTE MINISTERIO.</t>
  </si>
  <si>
    <t>GLOBAL PROMO LE, SRL</t>
  </si>
  <si>
    <t>SERVICIOS DE IMPRESIÓN MEMORIA USB PARA SER ENTREGADO AL PERSONAL DE ESTE MINISTERIO.</t>
  </si>
  <si>
    <t>ANGELA JULENNY AGÜERO ENCARNACION</t>
  </si>
  <si>
    <t>SERVICIOS POR LA CONSULTORIA PARA LA ELABORACION DE ESTUDIOS PROSPECTIVOS OCUPACIONALES EN LAS REGIONES OZAMA Y ENRIQUILLO DE DESARROLLO DE REP DOM.</t>
  </si>
  <si>
    <t>SIALTA, SRL</t>
  </si>
  <si>
    <t>SERVICIOS DE PUBLICIDAD EN MEDIOS DE COMUNICACIÓN PARA ESTE MINISTERIO.</t>
  </si>
  <si>
    <t>SINTESIS, SRL</t>
  </si>
  <si>
    <t>MARTINEZ TORRES (TRAVELING), SRL</t>
  </si>
  <si>
    <t>SERVICIOS DE ALMUERZOS EMPACADOS PARA LOS SERVIDORES DEL GRUPO OCUPACIONAL 1 DE ESTE MINISTERIO, LOS DIAS DEL 08 AL 30 DE ABRIL 2024.</t>
  </si>
  <si>
    <t>SERVICIOS DE ALMUERZOS EMPACADOS PARA LOS SERVIDORES DEL GRUPO OCUPACIONAL 1 DE ESTE MINISTERIO, LOS DIAS DEL 01 AL 31 DE MAYO 2024.</t>
  </si>
  <si>
    <t>KIKI INTERIOR DESING, S.R.L</t>
  </si>
  <si>
    <t>COMPRA E INSTALACION DE CORTINAS PARA LA DIRECCION GRAL DE EMPLEO Y SUS AREAS SUSTANTIVA.</t>
  </si>
  <si>
    <t>SUPLIGENSA, SRL</t>
  </si>
  <si>
    <t>COMPRA DE MATERIALES GASTABLE DE OFICINA PARA ESTE MINISTERIO.</t>
  </si>
  <si>
    <t>ADQUISICION DE TONERES PARA USO DE ESTE MINISTERIO.</t>
  </si>
  <si>
    <t>B1500001396</t>
  </si>
  <si>
    <t>27/12/2023</t>
  </si>
  <si>
    <t>B1500000087</t>
  </si>
  <si>
    <t>01/07/2024</t>
  </si>
  <si>
    <t>B1500000077</t>
  </si>
  <si>
    <t>18/05/2024</t>
  </si>
  <si>
    <t>B1500000780</t>
  </si>
  <si>
    <t>05/06/2024</t>
  </si>
  <si>
    <t>B1500000370</t>
  </si>
  <si>
    <t>10/04/2024</t>
  </si>
  <si>
    <t>B1500000371</t>
  </si>
  <si>
    <t>05/04/2024</t>
  </si>
  <si>
    <t>B1500002820</t>
  </si>
  <si>
    <t>27/06/2024</t>
  </si>
  <si>
    <t>B1500000880</t>
  </si>
  <si>
    <t>25/06/2024</t>
  </si>
  <si>
    <t>B1500000159</t>
  </si>
  <si>
    <t>B1500003114</t>
  </si>
  <si>
    <t>28/06/2024</t>
  </si>
  <si>
    <t>B1500000166</t>
  </si>
  <si>
    <t>04/06/2024</t>
  </si>
  <si>
    <t>B1500000050</t>
  </si>
  <si>
    <t>B1500009781</t>
  </si>
  <si>
    <t>14/06/2024</t>
  </si>
  <si>
    <t>B1500000225</t>
  </si>
  <si>
    <t>20/06/2024</t>
  </si>
  <si>
    <t>B1500000004</t>
  </si>
  <si>
    <t>B1500000626</t>
  </si>
  <si>
    <t>06/06/2024</t>
  </si>
  <si>
    <t>B1500000608</t>
  </si>
  <si>
    <t>12/06/2024</t>
  </si>
  <si>
    <t>B1500001171</t>
  </si>
  <si>
    <t>03/05/2024</t>
  </si>
  <si>
    <t>B1500001189</t>
  </si>
  <si>
    <t>03/06/2024</t>
  </si>
  <si>
    <t>B1500000118</t>
  </si>
  <si>
    <t>B1500002680</t>
  </si>
  <si>
    <t>B1500002626</t>
  </si>
  <si>
    <t>B1500000982</t>
  </si>
  <si>
    <t xml:space="preserve">ESTADO (COMPLETADO PENDIENTE O ATRASADO) </t>
  </si>
  <si>
    <r>
      <t>CORRESPONDIENTE AL MES DE</t>
    </r>
    <r>
      <rPr>
        <b/>
        <sz val="12"/>
        <color theme="1"/>
        <rFont val="Segoe UI Historic"/>
        <family val="2"/>
      </rPr>
      <t xml:space="preserve"> AGOSTO</t>
    </r>
    <r>
      <rPr>
        <sz val="12"/>
        <color theme="1"/>
        <rFont val="Segoe UI Historic"/>
        <family val="2"/>
      </rPr>
      <t xml:space="preserve"> 2024</t>
    </r>
  </si>
  <si>
    <t>TIENDAS DIBER, SRL</t>
  </si>
  <si>
    <t>COMPRA DE AGUA ENVASADA EN MATERIAL DE BOTELLAS PARA USO DE ESTE MINITERIO.</t>
  </si>
  <si>
    <t>KAMISETA YUCA, SRL</t>
  </si>
  <si>
    <t>ADQUISICION DE POLO Y T-SHIRTS PARA SER UTILIZADOS EN EL DIA MUNDIAL CONTRA EL TRABAJA INFANTIL.</t>
  </si>
  <si>
    <t>KARYBERTH TECHNOLOGY,SRL</t>
  </si>
  <si>
    <t>ADQUISICION DE BATERIAS PARA UPS LAS CUALES SERAN USADAS EN ESTE MINISTERIO.</t>
  </si>
  <si>
    <t>SYNTES, SRL</t>
  </si>
  <si>
    <t>RIVERA MARTE &amp; ASOC, SRL</t>
  </si>
  <si>
    <t>LIC.RAFAEL FDO RAVELO L</t>
  </si>
  <si>
    <t>SERVICIO DE REFRIGERIOS Y ALMUERZOS PARA VARIAS ACTIVIDADES DE ESTE MINISTERIO.</t>
  </si>
  <si>
    <t>SERVICIOS DE ALMUERZOS EMPACADOS PARA LOS SERVIDORES DEL GRUPO OCUPACIONAL 1 DE ESTE MINISTERIO, LOS DIAS DEL 03 AL 28 DE JUNIO 2024.</t>
  </si>
  <si>
    <t>B1500000039</t>
  </si>
  <si>
    <t>13/06/2024</t>
  </si>
  <si>
    <t>B1500000067</t>
  </si>
  <si>
    <t>B1500001284</t>
  </si>
  <si>
    <t>B1500002325</t>
  </si>
  <si>
    <t>B1500001089</t>
  </si>
  <si>
    <t>16/07/2024</t>
  </si>
  <si>
    <t>B1500000253</t>
  </si>
  <si>
    <t>05/07/2024</t>
  </si>
  <si>
    <t>B1500000162</t>
  </si>
  <si>
    <t>19/07/2024</t>
  </si>
  <si>
    <t>B1500000106</t>
  </si>
  <si>
    <t>09/07/2024</t>
  </si>
  <si>
    <t>B1500000051</t>
  </si>
  <si>
    <t>B1500000052</t>
  </si>
  <si>
    <t>B1500001205</t>
  </si>
  <si>
    <t>CADENA DE NOTICIA-RADIO, SRL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</si>
</sst>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-* #,##0.00\ _€_-;\-* #,##0.00\ _€_-;_-* &quot;-&quot;??\ _€_-;_-@_-"/>
    <numFmt numFmtId="165" formatCode="_-* #,##0.00\ _P_t_s_-;\-* #,##0.00\ _P_t_s_-;_-* &quot;-&quot;??\ _P_t_s_-;_-@_-"/>
  </numFmts>
  <fonts count="21" x14ac:knownFonts="1">
    <font>
      <sz val="11"/>
      <color theme="1"/>
      <name val="Calibri"/>
      <family val="2"/>
      <scheme val="minor"/>
    </font>
    <font>
      <sz val="11"/>
      <color rgb="FFFF0000"/>
      <name val="Times New Roman"/>
      <family val="1"/>
    </font>
    <font>
      <b/>
      <sz val="14"/>
      <color theme="1"/>
      <name val="Calibri"/>
      <family val="2"/>
      <scheme val="minor"/>
    </font>
    <font>
      <b/>
      <sz val="12"/>
      <color theme="1"/>
      <name val="Segoe UI Historic"/>
      <family val="2"/>
    </font>
    <font>
      <b/>
      <sz val="12"/>
      <color rgb="FF273881"/>
      <name val="Segoe UI Historic"/>
      <family val="2"/>
    </font>
    <font>
      <sz val="12"/>
      <color theme="1"/>
      <name val="Segoe UI Historic"/>
      <family val="2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2"/>
      <color indexed="8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0000"/>
      <name val="Times New Roman"/>
      <family val="1"/>
    </font>
    <font>
      <sz val="10"/>
      <color indexed="8"/>
      <name val="Calibri"/>
      <family val="2"/>
    </font>
    <font>
      <b/>
      <sz val="10"/>
      <color theme="1"/>
      <name val="Calibri"/>
      <family val="2"/>
      <scheme val="minor"/>
    </font>
    <font>
      <b/>
      <sz val="12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6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8" fillId="0" borderId="0"/>
  </cellStyleXfs>
  <cellXfs count="83">
    <xf numFmtId="0" fontId="0" fillId="0" borderId="0" xfId="0"/>
    <xf numFmtId="0" fontId="0" fillId="3" borderId="0" xfId="0" applyFill="1"/>
    <xf numFmtId="0" fontId="0" fillId="3" borderId="0" xfId="0" applyFill="1" applyAlignment="1">
      <alignment vertical="center"/>
    </xf>
    <xf numFmtId="0" fontId="1" fillId="3" borderId="0" xfId="0" applyFont="1" applyFill="1" applyAlignment="1">
      <alignment vertical="center"/>
    </xf>
    <xf numFmtId="0" fontId="0" fillId="0" borderId="0" xfId="0" applyAlignment="1">
      <alignment wrapText="1"/>
    </xf>
    <xf numFmtId="0" fontId="13" fillId="3" borderId="0" xfId="0" applyFont="1" applyFill="1" applyAlignment="1">
      <alignment vertical="center" wrapText="1"/>
    </xf>
    <xf numFmtId="43" fontId="10" fillId="3" borderId="0" xfId="1" applyFont="1" applyFill="1" applyBorder="1" applyAlignment="1">
      <alignment horizontal="right" vertical="center" wrapText="1"/>
    </xf>
    <xf numFmtId="0" fontId="0" fillId="0" borderId="0" xfId="0" applyAlignment="1">
      <alignment horizontal="center" vertical="center" wrapText="1"/>
    </xf>
    <xf numFmtId="0" fontId="16" fillId="3" borderId="0" xfId="0" applyFont="1" applyFill="1" applyAlignment="1">
      <alignment vertical="center"/>
    </xf>
    <xf numFmtId="0" fontId="17" fillId="3" borderId="0" xfId="0" applyFont="1" applyFill="1" applyAlignment="1">
      <alignment vertical="center"/>
    </xf>
    <xf numFmtId="43" fontId="18" fillId="3" borderId="0" xfId="1" applyFont="1" applyFill="1" applyBorder="1" applyAlignment="1">
      <alignment horizontal="right" vertical="center" wrapText="1"/>
    </xf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vertical="center"/>
    </xf>
    <xf numFmtId="43" fontId="19" fillId="0" borderId="0" xfId="1" applyFont="1" applyAlignment="1">
      <alignment wrapText="1"/>
    </xf>
    <xf numFmtId="0" fontId="15" fillId="0" borderId="0" xfId="0" applyFont="1" applyAlignment="1">
      <alignment vertical="center"/>
    </xf>
    <xf numFmtId="43" fontId="15" fillId="0" borderId="0" xfId="1" applyFont="1" applyAlignment="1">
      <alignment vertical="center"/>
    </xf>
    <xf numFmtId="43" fontId="14" fillId="3" borderId="1" xfId="1" applyFont="1" applyFill="1" applyBorder="1" applyAlignment="1">
      <alignment horizontal="center" vertical="center"/>
    </xf>
    <xf numFmtId="43" fontId="11" fillId="3" borderId="1" xfId="1" applyFont="1" applyFill="1" applyBorder="1" applyAlignment="1">
      <alignment horizontal="center" vertical="center"/>
    </xf>
    <xf numFmtId="164" fontId="7" fillId="3" borderId="1" xfId="2" applyFont="1" applyFill="1" applyBorder="1" applyAlignment="1">
      <alignment horizontal="right" vertical="center" wrapText="1"/>
    </xf>
    <xf numFmtId="43" fontId="11" fillId="3" borderId="1" xfId="1" applyFont="1" applyFill="1" applyBorder="1" applyAlignment="1">
      <alignment horizontal="right" vertical="center" wrapText="1"/>
    </xf>
    <xf numFmtId="0" fontId="0" fillId="0" borderId="0" xfId="0" applyAlignment="1">
      <alignment vertical="center"/>
    </xf>
    <xf numFmtId="43" fontId="15" fillId="3" borderId="0" xfId="1" applyFont="1" applyFill="1" applyAlignment="1">
      <alignment horizontal="center" vertical="center"/>
    </xf>
    <xf numFmtId="43" fontId="6" fillId="0" borderId="0" xfId="1" applyFont="1" applyAlignment="1">
      <alignment horizontal="right"/>
    </xf>
    <xf numFmtId="43" fontId="15" fillId="0" borderId="0" xfId="1" applyFont="1" applyBorder="1" applyAlignment="1"/>
    <xf numFmtId="43" fontId="11" fillId="3" borderId="1" xfId="1" applyFont="1" applyFill="1" applyBorder="1" applyAlignment="1">
      <alignment vertical="center" wrapText="1"/>
    </xf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horizontal="right" vertical="center"/>
    </xf>
    <xf numFmtId="0" fontId="1" fillId="3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43" fontId="15" fillId="0" borderId="0" xfId="1" applyFont="1" applyAlignment="1">
      <alignment horizontal="right" vertical="center"/>
    </xf>
    <xf numFmtId="43" fontId="6" fillId="0" borderId="0" xfId="1" applyFont="1" applyAlignment="1">
      <alignment horizontal="right" vertical="center"/>
    </xf>
    <xf numFmtId="43" fontId="15" fillId="0" borderId="0" xfId="1" applyFont="1" applyBorder="1" applyAlignment="1">
      <alignment vertical="center"/>
    </xf>
    <xf numFmtId="43" fontId="19" fillId="0" borderId="0" xfId="1" applyFont="1" applyAlignment="1">
      <alignment vertical="center" wrapText="1"/>
    </xf>
    <xf numFmtId="0" fontId="0" fillId="0" borderId="0" xfId="0" applyAlignment="1">
      <alignment vertical="center" wrapText="1"/>
    </xf>
    <xf numFmtId="43" fontId="7" fillId="0" borderId="0" xfId="1" applyFont="1" applyBorder="1" applyAlignment="1">
      <alignment vertical="center" wrapText="1"/>
    </xf>
    <xf numFmtId="43" fontId="12" fillId="0" borderId="0" xfId="1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43" fontId="6" fillId="0" borderId="0" xfId="1" applyFont="1" applyAlignment="1">
      <alignment vertical="center"/>
    </xf>
    <xf numFmtId="43" fontId="15" fillId="0" borderId="0" xfId="1" applyFont="1" applyAlignment="1">
      <alignment horizontal="left"/>
    </xf>
    <xf numFmtId="0" fontId="15" fillId="0" borderId="0" xfId="0" applyFont="1" applyAlignment="1">
      <alignment horizontal="left"/>
    </xf>
    <xf numFmtId="43" fontId="15" fillId="0" borderId="0" xfId="1" applyFont="1" applyAlignment="1">
      <alignment horizontal="right"/>
    </xf>
    <xf numFmtId="43" fontId="15" fillId="0" borderId="0" xfId="1" applyFont="1" applyAlignment="1"/>
    <xf numFmtId="0" fontId="15" fillId="0" borderId="0" xfId="0" applyFont="1"/>
    <xf numFmtId="43" fontId="7" fillId="0" borderId="0" xfId="1" applyFont="1" applyBorder="1" applyAlignment="1">
      <alignment vertical="top" wrapText="1"/>
    </xf>
    <xf numFmtId="43" fontId="12" fillId="0" borderId="0" xfId="1" applyFont="1" applyBorder="1" applyAlignment="1">
      <alignment wrapText="1"/>
    </xf>
    <xf numFmtId="0" fontId="7" fillId="0" borderId="0" xfId="0" applyFont="1" applyAlignment="1">
      <alignment wrapText="1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0" fillId="3" borderId="0" xfId="0" applyFill="1" applyAlignment="1">
      <alignment horizontal="right"/>
    </xf>
    <xf numFmtId="49" fontId="10" fillId="3" borderId="1" xfId="0" applyNumberFormat="1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center" vertical="center"/>
    </xf>
    <xf numFmtId="49" fontId="11" fillId="3" borderId="1" xfId="0" applyNumberFormat="1" applyFont="1" applyFill="1" applyBorder="1" applyAlignment="1">
      <alignment horizontal="center" vertical="center"/>
    </xf>
    <xf numFmtId="43" fontId="11" fillId="3" borderId="1" xfId="3" applyNumberFormat="1" applyFont="1" applyFill="1" applyBorder="1" applyAlignment="1">
      <alignment horizontal="left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1" fillId="3" borderId="1" xfId="2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5" fillId="0" borderId="0" xfId="0" applyFont="1" applyAlignment="1">
      <alignment horizontal="left" vertical="center"/>
    </xf>
    <xf numFmtId="43" fontId="15" fillId="0" borderId="0" xfId="1" applyFont="1" applyAlignment="1">
      <alignment horizontal="left" vertical="center"/>
    </xf>
    <xf numFmtId="0" fontId="15" fillId="2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left" vertical="center" wrapText="1"/>
    </xf>
    <xf numFmtId="43" fontId="7" fillId="3" borderId="1" xfId="2" applyNumberFormat="1" applyFont="1" applyFill="1" applyBorder="1" applyAlignment="1">
      <alignment horizontal="center" vertical="center"/>
    </xf>
    <xf numFmtId="43" fontId="12" fillId="3" borderId="1" xfId="0" applyNumberFormat="1" applyFont="1" applyFill="1" applyBorder="1" applyAlignment="1">
      <alignment horizontal="center" vertical="center"/>
    </xf>
    <xf numFmtId="43" fontId="20" fillId="3" borderId="1" xfId="1" applyFont="1" applyFill="1" applyBorder="1" applyAlignment="1">
      <alignment horizontal="right" vertical="center" wrapText="1"/>
    </xf>
    <xf numFmtId="0" fontId="0" fillId="3" borderId="1" xfId="0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43" fontId="15" fillId="0" borderId="0" xfId="1" applyFont="1" applyAlignment="1">
      <alignment horizontal="left"/>
    </xf>
    <xf numFmtId="0" fontId="15" fillId="0" borderId="0" xfId="0" applyFont="1" applyAlignment="1">
      <alignment horizontal="left"/>
    </xf>
    <xf numFmtId="43" fontId="15" fillId="0" borderId="0" xfId="1" applyFont="1" applyBorder="1" applyAlignment="1">
      <alignment horizontal="left" vertical="center"/>
    </xf>
    <xf numFmtId="0" fontId="15" fillId="0" borderId="0" xfId="0" applyFont="1" applyAlignment="1">
      <alignment horizontal="left" vertical="center"/>
    </xf>
    <xf numFmtId="43" fontId="15" fillId="0" borderId="0" xfId="1" applyFont="1" applyBorder="1" applyAlignment="1">
      <alignment horizontal="left"/>
    </xf>
    <xf numFmtId="43" fontId="15" fillId="0" borderId="0" xfId="1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3" fontId="7" fillId="3" borderId="0" xfId="1" applyFont="1" applyFill="1" applyBorder="1" applyAlignment="1">
      <alignment horizontal="center" vertical="center" wrapText="1"/>
    </xf>
  </cellXfs>
  <cellStyles count="5">
    <cellStyle name="Millares" xfId="1" builtinId="3"/>
    <cellStyle name="Millares 2" xfId="3"/>
    <cellStyle name="Millares 2 2" xfId="2"/>
    <cellStyle name="Normal" xfId="0" builtinId="0"/>
    <cellStyle name="Normal 2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3251428</xdr:colOff>
      <xdr:row>0</xdr:row>
      <xdr:rowOff>47625</xdr:rowOff>
    </xdr:from>
    <xdr:to>
      <xdr:col>3</xdr:col>
      <xdr:colOff>571500</xdr:colOff>
      <xdr:row>4</xdr:row>
      <xdr:rowOff>285749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34428" y="47625"/>
          <a:ext cx="3511322" cy="1762124"/>
        </a:xfrm>
        <a:prstGeom prst="rect">
          <a:avLst/>
        </a:prstGeom>
      </xdr:spPr>
    </xdr:pic>
    <xdr:clientData/>
  </xdr:twoCellAnchor>
  <xdr:twoCellAnchor editAs="oneCell">
    <xdr:from>
      <xdr:col>4</xdr:col>
      <xdr:colOff>1213303</xdr:colOff>
      <xdr:row>64</xdr:row>
      <xdr:rowOff>116793</xdr:rowOff>
    </xdr:from>
    <xdr:to>
      <xdr:col>6</xdr:col>
      <xdr:colOff>1362075</xdr:colOff>
      <xdr:row>68</xdr:row>
      <xdr:rowOff>44450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90853" y="27634518"/>
          <a:ext cx="2358572" cy="699182"/>
        </a:xfrm>
        <a:prstGeom prst="rect">
          <a:avLst/>
        </a:prstGeom>
      </xdr:spPr>
    </xdr:pic>
    <xdr:clientData/>
  </xdr:twoCellAnchor>
  <xdr:twoCellAnchor editAs="oneCell">
    <xdr:from>
      <xdr:col>0</xdr:col>
      <xdr:colOff>2251983</xdr:colOff>
      <xdr:row>64</xdr:row>
      <xdr:rowOff>127000</xdr:rowOff>
    </xdr:from>
    <xdr:to>
      <xdr:col>1</xdr:col>
      <xdr:colOff>857250</xdr:colOff>
      <xdr:row>68</xdr:row>
      <xdr:rowOff>107951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51983" y="38639750"/>
          <a:ext cx="2288267" cy="7747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5"/>
  <sheetViews>
    <sheetView tabSelected="1" zoomScale="60" zoomScaleNormal="60" workbookViewId="0">
      <selection activeCell="A6" sqref="A6:I6"/>
    </sheetView>
  </sheetViews>
  <sheetFormatPr baseColWidth="10" defaultColWidth="11.42578125" defaultRowHeight="15" x14ac:dyDescent="0.25"/>
  <cols>
    <col min="1" max="1" width="55.28515625" style="20" customWidth="1"/>
    <col min="2" max="2" width="74" style="12" customWidth="1"/>
    <col min="3" max="3" width="18.85546875" style="30" customWidth="1"/>
    <col min="4" max="4" width="15" style="30" customWidth="1"/>
    <col min="5" max="5" width="18.85546875" style="26" customWidth="1"/>
    <col min="6" max="6" width="14.28515625" style="2" customWidth="1"/>
    <col min="7" max="7" width="22.28515625" style="20" customWidth="1"/>
    <col min="8" max="8" width="21.140625" style="29" customWidth="1"/>
    <col min="9" max="9" width="20.28515625" style="20" customWidth="1"/>
    <col min="11" max="11" width="16" bestFit="1" customWidth="1"/>
  </cols>
  <sheetData>
    <row r="1" spans="1:10" s="1" customFormat="1" ht="30" customHeight="1" x14ac:dyDescent="0.25">
      <c r="A1" s="2"/>
      <c r="B1" s="8"/>
      <c r="C1" s="25"/>
      <c r="D1" s="25"/>
      <c r="E1" s="26"/>
      <c r="F1" s="2"/>
      <c r="G1" s="2"/>
      <c r="H1" s="26"/>
      <c r="I1" s="2"/>
    </row>
    <row r="2" spans="1:10" s="1" customFormat="1" ht="30" customHeight="1" x14ac:dyDescent="0.25">
      <c r="A2" s="2"/>
      <c r="B2" s="8"/>
      <c r="C2" s="25"/>
      <c r="D2" s="25"/>
      <c r="E2" s="26"/>
      <c r="F2" s="2"/>
      <c r="G2" s="2"/>
      <c r="H2" s="26"/>
      <c r="I2" s="2"/>
    </row>
    <row r="3" spans="1:10" s="1" customFormat="1" ht="30" customHeight="1" x14ac:dyDescent="0.25">
      <c r="A3" s="2"/>
      <c r="B3" s="8"/>
      <c r="C3" s="25"/>
      <c r="D3" s="25"/>
      <c r="E3" s="26"/>
      <c r="F3" s="2"/>
      <c r="G3" s="2"/>
      <c r="H3" s="26"/>
      <c r="I3" s="2"/>
    </row>
    <row r="4" spans="1:10" s="1" customFormat="1" ht="30" customHeight="1" x14ac:dyDescent="0.25">
      <c r="A4" s="3"/>
      <c r="B4" s="9"/>
      <c r="C4" s="27"/>
      <c r="D4" s="27"/>
      <c r="E4" s="28"/>
      <c r="F4" s="3"/>
      <c r="G4" s="3"/>
      <c r="H4" s="26"/>
      <c r="I4" s="2"/>
    </row>
    <row r="5" spans="1:10" ht="30" customHeight="1" x14ac:dyDescent="0.25">
      <c r="A5" s="78"/>
      <c r="B5" s="78"/>
      <c r="C5" s="78"/>
      <c r="D5" s="78"/>
      <c r="E5" s="78"/>
      <c r="F5" s="78"/>
      <c r="G5" s="78"/>
      <c r="I5" s="20" t="s">
        <v>30</v>
      </c>
    </row>
    <row r="6" spans="1:10" ht="21" customHeight="1" x14ac:dyDescent="0.25">
      <c r="A6" s="79" t="s">
        <v>0</v>
      </c>
      <c r="B6" s="79"/>
      <c r="C6" s="79"/>
      <c r="D6" s="79"/>
      <c r="E6" s="79"/>
      <c r="F6" s="79"/>
      <c r="G6" s="79"/>
      <c r="H6" s="79"/>
      <c r="I6" s="79"/>
    </row>
    <row r="7" spans="1:10" ht="19.5" customHeight="1" x14ac:dyDescent="0.25">
      <c r="A7" s="80" t="s">
        <v>14</v>
      </c>
      <c r="B7" s="80"/>
      <c r="C7" s="80"/>
      <c r="D7" s="80"/>
      <c r="E7" s="80"/>
      <c r="F7" s="80"/>
      <c r="G7" s="80"/>
      <c r="H7" s="80"/>
      <c r="I7" s="80"/>
      <c r="J7" t="s">
        <v>31</v>
      </c>
    </row>
    <row r="8" spans="1:10" ht="23.25" customHeight="1" x14ac:dyDescent="0.25">
      <c r="A8" s="80" t="s">
        <v>129</v>
      </c>
      <c r="B8" s="80"/>
      <c r="C8" s="80"/>
      <c r="D8" s="80"/>
      <c r="E8" s="80"/>
      <c r="F8" s="80"/>
      <c r="G8" s="80"/>
      <c r="H8" s="80"/>
      <c r="I8" s="80"/>
    </row>
    <row r="9" spans="1:10" ht="61.5" customHeight="1" x14ac:dyDescent="0.25">
      <c r="A9" s="61" t="s">
        <v>1</v>
      </c>
      <c r="B9" s="61" t="s">
        <v>3</v>
      </c>
      <c r="C9" s="62" t="s">
        <v>17</v>
      </c>
      <c r="D9" s="62" t="s">
        <v>2</v>
      </c>
      <c r="E9" s="62" t="s">
        <v>4</v>
      </c>
      <c r="F9" s="62" t="s">
        <v>15</v>
      </c>
      <c r="G9" s="62" t="s">
        <v>5</v>
      </c>
      <c r="H9" s="62" t="s">
        <v>16</v>
      </c>
      <c r="I9" s="63" t="s">
        <v>128</v>
      </c>
    </row>
    <row r="10" spans="1:10" s="1" customFormat="1" ht="55.5" customHeight="1" x14ac:dyDescent="0.25">
      <c r="A10" s="52" t="s">
        <v>54</v>
      </c>
      <c r="B10" s="52" t="s">
        <v>55</v>
      </c>
      <c r="C10" s="53" t="s">
        <v>89</v>
      </c>
      <c r="D10" s="54" t="s">
        <v>90</v>
      </c>
      <c r="E10" s="18">
        <v>189293.95</v>
      </c>
      <c r="F10" s="16"/>
      <c r="G10" s="16">
        <v>0</v>
      </c>
      <c r="H10" s="18">
        <v>189293.95</v>
      </c>
      <c r="I10" s="64" t="s">
        <v>19</v>
      </c>
    </row>
    <row r="11" spans="1:10" s="1" customFormat="1" ht="55.5" customHeight="1" x14ac:dyDescent="0.25">
      <c r="A11" s="52" t="s">
        <v>37</v>
      </c>
      <c r="B11" s="52" t="s">
        <v>36</v>
      </c>
      <c r="C11" s="53" t="s">
        <v>46</v>
      </c>
      <c r="D11" s="54" t="s">
        <v>49</v>
      </c>
      <c r="E11" s="18">
        <v>35482.6</v>
      </c>
      <c r="F11" s="16"/>
      <c r="G11" s="16">
        <v>0</v>
      </c>
      <c r="H11" s="18">
        <v>35482.6</v>
      </c>
      <c r="I11" s="64" t="s">
        <v>19</v>
      </c>
    </row>
    <row r="12" spans="1:10" s="1" customFormat="1" ht="55.5" customHeight="1" x14ac:dyDescent="0.25">
      <c r="A12" s="52" t="s">
        <v>56</v>
      </c>
      <c r="B12" s="52" t="s">
        <v>57</v>
      </c>
      <c r="C12" s="53" t="s">
        <v>91</v>
      </c>
      <c r="D12" s="54" t="s">
        <v>92</v>
      </c>
      <c r="E12" s="18">
        <v>244633.38</v>
      </c>
      <c r="F12" s="16"/>
      <c r="G12" s="16">
        <v>0</v>
      </c>
      <c r="H12" s="18">
        <v>244633.38</v>
      </c>
      <c r="I12" s="64" t="s">
        <v>19</v>
      </c>
    </row>
    <row r="13" spans="1:10" s="1" customFormat="1" ht="55.5" customHeight="1" x14ac:dyDescent="0.25">
      <c r="A13" s="52" t="s">
        <v>56</v>
      </c>
      <c r="B13" s="52" t="s">
        <v>58</v>
      </c>
      <c r="C13" s="53" t="s">
        <v>93</v>
      </c>
      <c r="D13" s="54" t="s">
        <v>94</v>
      </c>
      <c r="E13" s="18">
        <v>9618.18</v>
      </c>
      <c r="F13" s="16"/>
      <c r="G13" s="18">
        <v>9618.18</v>
      </c>
      <c r="H13" s="16">
        <v>0</v>
      </c>
      <c r="I13" s="64" t="s">
        <v>20</v>
      </c>
    </row>
    <row r="14" spans="1:10" s="1" customFormat="1" ht="55.5" customHeight="1" x14ac:dyDescent="0.25">
      <c r="A14" s="52" t="s">
        <v>130</v>
      </c>
      <c r="B14" s="52" t="s">
        <v>131</v>
      </c>
      <c r="C14" s="53" t="s">
        <v>141</v>
      </c>
      <c r="D14" s="54" t="s">
        <v>142</v>
      </c>
      <c r="E14" s="18">
        <v>229694.07999999999</v>
      </c>
      <c r="F14" s="16"/>
      <c r="G14" s="18">
        <v>229694.07999999999</v>
      </c>
      <c r="H14" s="16">
        <v>0</v>
      </c>
      <c r="I14" s="64" t="s">
        <v>20</v>
      </c>
    </row>
    <row r="15" spans="1:10" s="1" customFormat="1" ht="55.5" customHeight="1" x14ac:dyDescent="0.25">
      <c r="A15" s="52" t="s">
        <v>132</v>
      </c>
      <c r="B15" s="52" t="s">
        <v>133</v>
      </c>
      <c r="C15" s="53" t="s">
        <v>143</v>
      </c>
      <c r="D15" s="54" t="s">
        <v>119</v>
      </c>
      <c r="E15" s="18">
        <v>132160</v>
      </c>
      <c r="F15" s="16"/>
      <c r="G15" s="16">
        <v>0</v>
      </c>
      <c r="H15" s="18">
        <v>132160</v>
      </c>
      <c r="I15" s="64" t="s">
        <v>19</v>
      </c>
    </row>
    <row r="16" spans="1:10" s="1" customFormat="1" ht="55.5" customHeight="1" x14ac:dyDescent="0.25">
      <c r="A16" s="52" t="s">
        <v>134</v>
      </c>
      <c r="B16" s="52" t="s">
        <v>135</v>
      </c>
      <c r="C16" s="53" t="s">
        <v>144</v>
      </c>
      <c r="D16" s="54" t="s">
        <v>119</v>
      </c>
      <c r="E16" s="18">
        <v>247800</v>
      </c>
      <c r="F16" s="16"/>
      <c r="G16" s="18">
        <v>247800</v>
      </c>
      <c r="H16" s="16">
        <v>0</v>
      </c>
      <c r="I16" s="64" t="s">
        <v>20</v>
      </c>
    </row>
    <row r="17" spans="1:9" s="1" customFormat="1" ht="55.5" customHeight="1" x14ac:dyDescent="0.25">
      <c r="A17" s="52" t="s">
        <v>43</v>
      </c>
      <c r="B17" s="52" t="s">
        <v>59</v>
      </c>
      <c r="C17" s="53" t="s">
        <v>95</v>
      </c>
      <c r="D17" s="54" t="s">
        <v>96</v>
      </c>
      <c r="E17" s="18">
        <v>1796974.76</v>
      </c>
      <c r="F17" s="16"/>
      <c r="G17" s="18">
        <v>1796974.76</v>
      </c>
      <c r="H17" s="16">
        <v>0</v>
      </c>
      <c r="I17" s="64" t="s">
        <v>20</v>
      </c>
    </row>
    <row r="18" spans="1:9" s="1" customFormat="1" ht="55.5" customHeight="1" x14ac:dyDescent="0.25">
      <c r="A18" s="52" t="s">
        <v>136</v>
      </c>
      <c r="B18" s="52" t="s">
        <v>88</v>
      </c>
      <c r="C18" s="53" t="s">
        <v>145</v>
      </c>
      <c r="D18" s="54" t="s">
        <v>119</v>
      </c>
      <c r="E18" s="18">
        <v>1358060.82</v>
      </c>
      <c r="F18" s="16"/>
      <c r="G18" s="16">
        <v>0</v>
      </c>
      <c r="H18" s="18">
        <v>1358060.82</v>
      </c>
      <c r="I18" s="64" t="s">
        <v>19</v>
      </c>
    </row>
    <row r="19" spans="1:9" s="1" customFormat="1" ht="55.5" customHeight="1" x14ac:dyDescent="0.25">
      <c r="A19" s="52" t="s">
        <v>60</v>
      </c>
      <c r="B19" s="52" t="s">
        <v>61</v>
      </c>
      <c r="C19" s="53" t="s">
        <v>97</v>
      </c>
      <c r="D19" s="54" t="s">
        <v>98</v>
      </c>
      <c r="E19" s="18">
        <v>68440</v>
      </c>
      <c r="F19" s="16"/>
      <c r="G19" s="16">
        <v>0</v>
      </c>
      <c r="H19" s="18">
        <v>68440</v>
      </c>
      <c r="I19" s="64" t="s">
        <v>19</v>
      </c>
    </row>
    <row r="20" spans="1:9" s="1" customFormat="1" ht="55.5" customHeight="1" x14ac:dyDescent="0.25">
      <c r="A20" s="52" t="s">
        <v>60</v>
      </c>
      <c r="B20" s="52" t="s">
        <v>62</v>
      </c>
      <c r="C20" s="53" t="s">
        <v>99</v>
      </c>
      <c r="D20" s="54" t="s">
        <v>100</v>
      </c>
      <c r="E20" s="18">
        <v>19175</v>
      </c>
      <c r="F20" s="16"/>
      <c r="G20" s="16">
        <v>0</v>
      </c>
      <c r="H20" s="18">
        <v>19175</v>
      </c>
      <c r="I20" s="64" t="s">
        <v>19</v>
      </c>
    </row>
    <row r="21" spans="1:9" s="1" customFormat="1" ht="55.5" customHeight="1" x14ac:dyDescent="0.25">
      <c r="A21" s="52" t="s">
        <v>63</v>
      </c>
      <c r="B21" s="52" t="s">
        <v>64</v>
      </c>
      <c r="C21" s="53" t="s">
        <v>101</v>
      </c>
      <c r="D21" s="54" t="s">
        <v>102</v>
      </c>
      <c r="E21" s="18">
        <v>200000</v>
      </c>
      <c r="F21" s="16"/>
      <c r="G21" s="18">
        <v>200000</v>
      </c>
      <c r="H21" s="16">
        <v>0</v>
      </c>
      <c r="I21" s="64" t="s">
        <v>20</v>
      </c>
    </row>
    <row r="22" spans="1:9" s="1" customFormat="1" ht="55.5" customHeight="1" x14ac:dyDescent="0.25">
      <c r="A22" s="52" t="s">
        <v>65</v>
      </c>
      <c r="B22" s="52" t="s">
        <v>64</v>
      </c>
      <c r="C22" s="53" t="s">
        <v>103</v>
      </c>
      <c r="D22" s="54" t="s">
        <v>102</v>
      </c>
      <c r="E22" s="18">
        <v>165200</v>
      </c>
      <c r="F22" s="16"/>
      <c r="G22" s="18">
        <v>165200</v>
      </c>
      <c r="H22" s="16">
        <v>0</v>
      </c>
      <c r="I22" s="64" t="s">
        <v>20</v>
      </c>
    </row>
    <row r="23" spans="1:9" s="1" customFormat="1" ht="55.5" customHeight="1" x14ac:dyDescent="0.25">
      <c r="A23" s="52" t="s">
        <v>66</v>
      </c>
      <c r="B23" s="52" t="s">
        <v>67</v>
      </c>
      <c r="C23" s="53" t="s">
        <v>22</v>
      </c>
      <c r="D23" s="54" t="s">
        <v>104</v>
      </c>
      <c r="E23" s="18">
        <v>891254</v>
      </c>
      <c r="F23" s="16"/>
      <c r="G23" s="16">
        <v>0</v>
      </c>
      <c r="H23" s="18">
        <v>891254</v>
      </c>
      <c r="I23" s="64" t="s">
        <v>19</v>
      </c>
    </row>
    <row r="24" spans="1:9" s="1" customFormat="1" ht="55.5" customHeight="1" x14ac:dyDescent="0.25">
      <c r="A24" s="52" t="s">
        <v>157</v>
      </c>
      <c r="B24" s="52" t="s">
        <v>64</v>
      </c>
      <c r="C24" s="53" t="s">
        <v>146</v>
      </c>
      <c r="D24" s="54" t="s">
        <v>147</v>
      </c>
      <c r="E24" s="18">
        <v>200000.01</v>
      </c>
      <c r="F24" s="16"/>
      <c r="G24" s="18">
        <v>200000.01</v>
      </c>
      <c r="H24" s="16">
        <v>0</v>
      </c>
      <c r="I24" s="64" t="s">
        <v>20</v>
      </c>
    </row>
    <row r="25" spans="1:9" s="1" customFormat="1" ht="55.5" customHeight="1" x14ac:dyDescent="0.25">
      <c r="A25" s="52" t="s">
        <v>137</v>
      </c>
      <c r="B25" s="52" t="s">
        <v>79</v>
      </c>
      <c r="C25" s="53" t="s">
        <v>148</v>
      </c>
      <c r="D25" s="54" t="s">
        <v>149</v>
      </c>
      <c r="E25" s="18">
        <v>50000</v>
      </c>
      <c r="F25" s="16"/>
      <c r="G25" s="18">
        <v>50000</v>
      </c>
      <c r="H25" s="16">
        <v>0</v>
      </c>
      <c r="I25" s="64" t="s">
        <v>20</v>
      </c>
    </row>
    <row r="26" spans="1:9" s="1" customFormat="1" ht="55.5" customHeight="1" x14ac:dyDescent="0.25">
      <c r="A26" s="52" t="s">
        <v>38</v>
      </c>
      <c r="B26" s="52" t="s">
        <v>39</v>
      </c>
      <c r="C26" s="53" t="s">
        <v>105</v>
      </c>
      <c r="D26" s="54" t="s">
        <v>104</v>
      </c>
      <c r="E26" s="18">
        <v>66080</v>
      </c>
      <c r="F26" s="16"/>
      <c r="G26" s="18">
        <v>66080</v>
      </c>
      <c r="H26" s="16">
        <v>0</v>
      </c>
      <c r="I26" s="64" t="s">
        <v>20</v>
      </c>
    </row>
    <row r="27" spans="1:9" s="1" customFormat="1" ht="55.5" customHeight="1" x14ac:dyDescent="0.25">
      <c r="A27" s="52" t="s">
        <v>38</v>
      </c>
      <c r="B27" s="52" t="s">
        <v>39</v>
      </c>
      <c r="C27" s="53" t="s">
        <v>150</v>
      </c>
      <c r="D27" s="54" t="s">
        <v>151</v>
      </c>
      <c r="E27" s="18">
        <v>33040</v>
      </c>
      <c r="F27" s="16"/>
      <c r="G27" s="18">
        <v>33040</v>
      </c>
      <c r="H27" s="16">
        <v>0</v>
      </c>
      <c r="I27" s="64" t="s">
        <v>20</v>
      </c>
    </row>
    <row r="28" spans="1:9" s="1" customFormat="1" ht="55.5" customHeight="1" x14ac:dyDescent="0.25">
      <c r="A28" s="52" t="s">
        <v>138</v>
      </c>
      <c r="B28" s="52" t="s">
        <v>39</v>
      </c>
      <c r="C28" s="53" t="s">
        <v>152</v>
      </c>
      <c r="D28" s="54" t="s">
        <v>153</v>
      </c>
      <c r="E28" s="18">
        <v>42480</v>
      </c>
      <c r="F28" s="16"/>
      <c r="G28" s="18">
        <v>42480</v>
      </c>
      <c r="H28" s="16">
        <v>0</v>
      </c>
      <c r="I28" s="64" t="s">
        <v>20</v>
      </c>
    </row>
    <row r="29" spans="1:9" s="1" customFormat="1" ht="55.5" customHeight="1" x14ac:dyDescent="0.25">
      <c r="A29" s="52" t="s">
        <v>40</v>
      </c>
      <c r="B29" s="52" t="s">
        <v>68</v>
      </c>
      <c r="C29" s="53" t="s">
        <v>106</v>
      </c>
      <c r="D29" s="54" t="s">
        <v>107</v>
      </c>
      <c r="E29" s="18">
        <v>65378.3</v>
      </c>
      <c r="F29" s="16"/>
      <c r="G29" s="18">
        <v>65378.3</v>
      </c>
      <c r="H29" s="16">
        <v>0</v>
      </c>
      <c r="I29" s="64" t="s">
        <v>20</v>
      </c>
    </row>
    <row r="30" spans="1:9" s="1" customFormat="1" ht="63" customHeight="1" x14ac:dyDescent="0.25">
      <c r="A30" s="52" t="s">
        <v>40</v>
      </c>
      <c r="B30" s="52" t="s">
        <v>41</v>
      </c>
      <c r="C30" s="53" t="s">
        <v>47</v>
      </c>
      <c r="D30" s="54" t="s">
        <v>52</v>
      </c>
      <c r="E30" s="18">
        <v>650000</v>
      </c>
      <c r="F30" s="16"/>
      <c r="G30" s="18">
        <v>650000</v>
      </c>
      <c r="H30" s="16">
        <v>0</v>
      </c>
      <c r="I30" s="64" t="s">
        <v>20</v>
      </c>
    </row>
    <row r="31" spans="1:9" s="1" customFormat="1" ht="75.75" customHeight="1" x14ac:dyDescent="0.25">
      <c r="A31" s="52" t="s">
        <v>69</v>
      </c>
      <c r="B31" s="52" t="s">
        <v>70</v>
      </c>
      <c r="C31" s="53" t="s">
        <v>108</v>
      </c>
      <c r="D31" s="54" t="s">
        <v>109</v>
      </c>
      <c r="E31" s="18">
        <v>487635</v>
      </c>
      <c r="F31" s="16"/>
      <c r="G31" s="18">
        <v>487635</v>
      </c>
      <c r="H31" s="16">
        <v>0</v>
      </c>
      <c r="I31" s="64" t="s">
        <v>20</v>
      </c>
    </row>
    <row r="32" spans="1:9" s="1" customFormat="1" ht="55.5" customHeight="1" x14ac:dyDescent="0.25">
      <c r="A32" s="52" t="s">
        <v>42</v>
      </c>
      <c r="B32" s="52" t="s">
        <v>71</v>
      </c>
      <c r="C32" s="53" t="s">
        <v>110</v>
      </c>
      <c r="D32" s="54" t="s">
        <v>102</v>
      </c>
      <c r="E32" s="18">
        <v>1155000.76</v>
      </c>
      <c r="F32" s="16"/>
      <c r="G32" s="16">
        <v>0</v>
      </c>
      <c r="H32" s="18">
        <v>1155000.76</v>
      </c>
      <c r="I32" s="64" t="s">
        <v>19</v>
      </c>
    </row>
    <row r="33" spans="1:9" s="1" customFormat="1" ht="55.5" customHeight="1" x14ac:dyDescent="0.25">
      <c r="A33" s="52" t="s">
        <v>42</v>
      </c>
      <c r="B33" s="52" t="s">
        <v>71</v>
      </c>
      <c r="C33" s="53" t="s">
        <v>154</v>
      </c>
      <c r="D33" s="54" t="s">
        <v>92</v>
      </c>
      <c r="E33" s="18">
        <v>365014.71</v>
      </c>
      <c r="F33" s="16"/>
      <c r="G33" s="16">
        <v>0</v>
      </c>
      <c r="H33" s="18">
        <v>365014.71</v>
      </c>
      <c r="I33" s="64" t="s">
        <v>19</v>
      </c>
    </row>
    <row r="34" spans="1:9" s="1" customFormat="1" ht="55.5" customHeight="1" x14ac:dyDescent="0.25">
      <c r="A34" s="52" t="s">
        <v>42</v>
      </c>
      <c r="B34" s="52" t="s">
        <v>139</v>
      </c>
      <c r="C34" s="53" t="s">
        <v>155</v>
      </c>
      <c r="D34" s="54" t="s">
        <v>107</v>
      </c>
      <c r="E34" s="18">
        <v>217500</v>
      </c>
      <c r="F34" s="16"/>
      <c r="G34" s="18">
        <v>217500</v>
      </c>
      <c r="H34" s="16">
        <v>0</v>
      </c>
      <c r="I34" s="64" t="s">
        <v>20</v>
      </c>
    </row>
    <row r="35" spans="1:9" s="1" customFormat="1" ht="55.5" customHeight="1" x14ac:dyDescent="0.25">
      <c r="A35" s="52" t="s">
        <v>72</v>
      </c>
      <c r="B35" s="52" t="s">
        <v>73</v>
      </c>
      <c r="C35" s="53" t="s">
        <v>111</v>
      </c>
      <c r="D35" s="54" t="s">
        <v>112</v>
      </c>
      <c r="E35" s="18">
        <v>1387680</v>
      </c>
      <c r="F35" s="16"/>
      <c r="G35" s="18">
        <v>1387680</v>
      </c>
      <c r="H35" s="16">
        <v>0</v>
      </c>
      <c r="I35" s="64" t="s">
        <v>20</v>
      </c>
    </row>
    <row r="36" spans="1:9" s="1" customFormat="1" ht="55.5" customHeight="1" x14ac:dyDescent="0.25">
      <c r="A36" s="52" t="s">
        <v>74</v>
      </c>
      <c r="B36" s="52" t="s">
        <v>75</v>
      </c>
      <c r="C36" s="53" t="s">
        <v>113</v>
      </c>
      <c r="D36" s="54" t="s">
        <v>114</v>
      </c>
      <c r="E36" s="18">
        <v>196588</v>
      </c>
      <c r="F36" s="16"/>
      <c r="G36" s="18">
        <v>196588</v>
      </c>
      <c r="H36" s="16">
        <v>0</v>
      </c>
      <c r="I36" s="64" t="s">
        <v>20</v>
      </c>
    </row>
    <row r="37" spans="1:9" s="1" customFormat="1" ht="55.5" customHeight="1" x14ac:dyDescent="0.25">
      <c r="A37" s="52" t="s">
        <v>76</v>
      </c>
      <c r="B37" s="52" t="s">
        <v>77</v>
      </c>
      <c r="C37" s="53" t="s">
        <v>115</v>
      </c>
      <c r="D37" s="54" t="s">
        <v>50</v>
      </c>
      <c r="E37" s="18">
        <v>497960</v>
      </c>
      <c r="F37" s="16"/>
      <c r="G37" s="18">
        <v>497960</v>
      </c>
      <c r="H37" s="16">
        <v>0</v>
      </c>
      <c r="I37" s="64" t="s">
        <v>20</v>
      </c>
    </row>
    <row r="38" spans="1:9" s="1" customFormat="1" ht="55.5" customHeight="1" x14ac:dyDescent="0.25">
      <c r="A38" s="52" t="s">
        <v>78</v>
      </c>
      <c r="B38" s="52" t="s">
        <v>79</v>
      </c>
      <c r="C38" s="53" t="s">
        <v>116</v>
      </c>
      <c r="D38" s="54" t="s">
        <v>117</v>
      </c>
      <c r="E38" s="18">
        <v>127000</v>
      </c>
      <c r="F38" s="16"/>
      <c r="G38" s="18">
        <v>127000</v>
      </c>
      <c r="H38" s="16">
        <v>0</v>
      </c>
      <c r="I38" s="64" t="s">
        <v>20</v>
      </c>
    </row>
    <row r="39" spans="1:9" s="1" customFormat="1" ht="55.5" customHeight="1" x14ac:dyDescent="0.25">
      <c r="A39" s="52" t="s">
        <v>80</v>
      </c>
      <c r="B39" s="52" t="s">
        <v>79</v>
      </c>
      <c r="C39" s="53" t="s">
        <v>118</v>
      </c>
      <c r="D39" s="54" t="s">
        <v>119</v>
      </c>
      <c r="E39" s="18">
        <v>163000</v>
      </c>
      <c r="F39" s="16"/>
      <c r="G39" s="18">
        <v>163000</v>
      </c>
      <c r="H39" s="16">
        <v>0</v>
      </c>
      <c r="I39" s="64" t="s">
        <v>20</v>
      </c>
    </row>
    <row r="40" spans="1:9" s="1" customFormat="1" ht="55.5" customHeight="1" x14ac:dyDescent="0.25">
      <c r="A40" s="52" t="s">
        <v>81</v>
      </c>
      <c r="B40" s="52" t="s">
        <v>82</v>
      </c>
      <c r="C40" s="53" t="s">
        <v>120</v>
      </c>
      <c r="D40" s="54" t="s">
        <v>121</v>
      </c>
      <c r="E40" s="18">
        <v>312700</v>
      </c>
      <c r="F40" s="16"/>
      <c r="G40" s="16">
        <v>0</v>
      </c>
      <c r="H40" s="18">
        <v>312700</v>
      </c>
      <c r="I40" s="64" t="s">
        <v>19</v>
      </c>
    </row>
    <row r="41" spans="1:9" s="1" customFormat="1" ht="61.5" customHeight="1" x14ac:dyDescent="0.25">
      <c r="A41" s="52" t="s">
        <v>81</v>
      </c>
      <c r="B41" s="52" t="s">
        <v>83</v>
      </c>
      <c r="C41" s="53" t="s">
        <v>122</v>
      </c>
      <c r="D41" s="54" t="s">
        <v>123</v>
      </c>
      <c r="E41" s="18">
        <v>445450</v>
      </c>
      <c r="F41" s="16"/>
      <c r="G41" s="16">
        <v>0</v>
      </c>
      <c r="H41" s="18">
        <v>445450</v>
      </c>
      <c r="I41" s="64" t="s">
        <v>19</v>
      </c>
    </row>
    <row r="42" spans="1:9" s="1" customFormat="1" ht="60.75" customHeight="1" x14ac:dyDescent="0.25">
      <c r="A42" s="52" t="s">
        <v>81</v>
      </c>
      <c r="B42" s="52" t="s">
        <v>140</v>
      </c>
      <c r="C42" s="53" t="s">
        <v>156</v>
      </c>
      <c r="D42" s="54" t="s">
        <v>92</v>
      </c>
      <c r="E42" s="18">
        <v>490290</v>
      </c>
      <c r="F42" s="16"/>
      <c r="G42" s="16">
        <v>0</v>
      </c>
      <c r="H42" s="18">
        <v>490290</v>
      </c>
      <c r="I42" s="64" t="s">
        <v>19</v>
      </c>
    </row>
    <row r="43" spans="1:9" s="1" customFormat="1" ht="66.75" customHeight="1" x14ac:dyDescent="0.25">
      <c r="A43" s="52" t="s">
        <v>84</v>
      </c>
      <c r="B43" s="52" t="s">
        <v>85</v>
      </c>
      <c r="C43" s="53" t="s">
        <v>124</v>
      </c>
      <c r="D43" s="54" t="s">
        <v>96</v>
      </c>
      <c r="E43" s="18">
        <v>224200</v>
      </c>
      <c r="F43" s="16"/>
      <c r="G43" s="16">
        <v>0</v>
      </c>
      <c r="H43" s="18">
        <v>224200</v>
      </c>
      <c r="I43" s="64" t="s">
        <v>19</v>
      </c>
    </row>
    <row r="44" spans="1:9" s="1" customFormat="1" ht="61.5" customHeight="1" x14ac:dyDescent="0.25">
      <c r="A44" s="52" t="s">
        <v>44</v>
      </c>
      <c r="B44" s="52" t="s">
        <v>45</v>
      </c>
      <c r="C44" s="53" t="s">
        <v>48</v>
      </c>
      <c r="D44" s="54" t="s">
        <v>53</v>
      </c>
      <c r="E44" s="18">
        <v>249570</v>
      </c>
      <c r="F44" s="16"/>
      <c r="G44" s="18">
        <v>249570</v>
      </c>
      <c r="H44" s="16">
        <v>0</v>
      </c>
      <c r="I44" s="64" t="s">
        <v>20</v>
      </c>
    </row>
    <row r="45" spans="1:9" s="1" customFormat="1" ht="55.5" customHeight="1" x14ac:dyDescent="0.25">
      <c r="A45" s="52" t="s">
        <v>44</v>
      </c>
      <c r="B45" s="52" t="s">
        <v>45</v>
      </c>
      <c r="C45" s="53" t="s">
        <v>125</v>
      </c>
      <c r="D45" s="54" t="s">
        <v>92</v>
      </c>
      <c r="E45" s="18">
        <v>228920</v>
      </c>
      <c r="F45" s="16"/>
      <c r="G45" s="18">
        <v>228920</v>
      </c>
      <c r="H45" s="16">
        <v>0</v>
      </c>
      <c r="I45" s="64" t="s">
        <v>20</v>
      </c>
    </row>
    <row r="46" spans="1:9" s="1" customFormat="1" ht="55.5" customHeight="1" x14ac:dyDescent="0.25">
      <c r="A46" s="52" t="s">
        <v>44</v>
      </c>
      <c r="B46" s="52" t="s">
        <v>45</v>
      </c>
      <c r="C46" s="53" t="s">
        <v>126</v>
      </c>
      <c r="D46" s="54" t="s">
        <v>96</v>
      </c>
      <c r="E46" s="18">
        <v>181425</v>
      </c>
      <c r="F46" s="16"/>
      <c r="G46" s="18">
        <v>181425</v>
      </c>
      <c r="H46" s="16">
        <v>0</v>
      </c>
      <c r="I46" s="64" t="s">
        <v>20</v>
      </c>
    </row>
    <row r="47" spans="1:9" s="1" customFormat="1" ht="61.5" customHeight="1" x14ac:dyDescent="0.25">
      <c r="A47" s="52" t="s">
        <v>86</v>
      </c>
      <c r="B47" s="52" t="s">
        <v>87</v>
      </c>
      <c r="C47" s="53" t="s">
        <v>127</v>
      </c>
      <c r="D47" s="54" t="s">
        <v>51</v>
      </c>
      <c r="E47" s="18">
        <v>15458</v>
      </c>
      <c r="F47" s="16"/>
      <c r="G47" s="18">
        <v>15458</v>
      </c>
      <c r="H47" s="16">
        <v>0</v>
      </c>
      <c r="I47" s="64" t="s">
        <v>20</v>
      </c>
    </row>
    <row r="48" spans="1:9" s="1" customFormat="1" ht="61.5" customHeight="1" x14ac:dyDescent="0.25">
      <c r="A48" s="52" t="s">
        <v>32</v>
      </c>
      <c r="B48" s="52" t="s">
        <v>33</v>
      </c>
      <c r="C48" s="53" t="s">
        <v>34</v>
      </c>
      <c r="D48" s="54" t="s">
        <v>35</v>
      </c>
      <c r="E48" s="18">
        <v>37802</v>
      </c>
      <c r="F48" s="16"/>
      <c r="G48" s="16">
        <v>0</v>
      </c>
      <c r="H48" s="18">
        <v>37802</v>
      </c>
      <c r="I48" s="64" t="s">
        <v>19</v>
      </c>
    </row>
    <row r="49" spans="1:9" s="1" customFormat="1" ht="61.5" customHeight="1" x14ac:dyDescent="0.25">
      <c r="A49" s="65" t="s">
        <v>24</v>
      </c>
      <c r="B49" s="55" t="s">
        <v>25</v>
      </c>
      <c r="C49" s="56" t="s">
        <v>22</v>
      </c>
      <c r="D49" s="54" t="s">
        <v>23</v>
      </c>
      <c r="E49" s="19">
        <v>145140</v>
      </c>
      <c r="F49" s="16"/>
      <c r="G49" s="16">
        <v>0</v>
      </c>
      <c r="H49" s="24">
        <v>116820</v>
      </c>
      <c r="I49" s="64" t="s">
        <v>19</v>
      </c>
    </row>
    <row r="50" spans="1:9" s="1" customFormat="1" ht="61.5" customHeight="1" x14ac:dyDescent="0.25">
      <c r="A50" s="65" t="s">
        <v>24</v>
      </c>
      <c r="B50" s="55" t="s">
        <v>28</v>
      </c>
      <c r="C50" s="56" t="s">
        <v>26</v>
      </c>
      <c r="D50" s="54" t="s">
        <v>27</v>
      </c>
      <c r="E50" s="19">
        <v>116820</v>
      </c>
      <c r="F50" s="16"/>
      <c r="G50" s="16">
        <v>0</v>
      </c>
      <c r="H50" s="18">
        <v>44030.52</v>
      </c>
      <c r="I50" s="64" t="s">
        <v>19</v>
      </c>
    </row>
    <row r="51" spans="1:9" s="1" customFormat="1" ht="44.25" customHeight="1" x14ac:dyDescent="0.25">
      <c r="A51" s="65" t="s">
        <v>6</v>
      </c>
      <c r="B51" s="55" t="s">
        <v>29</v>
      </c>
      <c r="C51" s="57" t="s">
        <v>9</v>
      </c>
      <c r="D51" s="54" t="s">
        <v>12</v>
      </c>
      <c r="E51" s="19">
        <v>33582.800000000003</v>
      </c>
      <c r="F51" s="16"/>
      <c r="G51" s="17">
        <v>0</v>
      </c>
      <c r="H51" s="18">
        <v>344481.92</v>
      </c>
      <c r="I51" s="64" t="s">
        <v>19</v>
      </c>
    </row>
    <row r="52" spans="1:9" s="1" customFormat="1" ht="58.5" customHeight="1" x14ac:dyDescent="0.25">
      <c r="A52" s="65" t="s">
        <v>6</v>
      </c>
      <c r="B52" s="55" t="s">
        <v>29</v>
      </c>
      <c r="C52" s="57" t="s">
        <v>10</v>
      </c>
      <c r="D52" s="54" t="s">
        <v>12</v>
      </c>
      <c r="E52" s="19">
        <v>49760.6</v>
      </c>
      <c r="F52" s="16"/>
      <c r="G52" s="17">
        <v>0</v>
      </c>
      <c r="H52" s="18">
        <v>37802</v>
      </c>
      <c r="I52" s="64" t="s">
        <v>19</v>
      </c>
    </row>
    <row r="53" spans="1:9" s="1" customFormat="1" ht="58.5" customHeight="1" x14ac:dyDescent="0.25">
      <c r="A53" s="65" t="s">
        <v>6</v>
      </c>
      <c r="B53" s="55" t="s">
        <v>29</v>
      </c>
      <c r="C53" s="57" t="s">
        <v>8</v>
      </c>
      <c r="D53" s="54" t="s">
        <v>12</v>
      </c>
      <c r="E53" s="19">
        <v>43306</v>
      </c>
      <c r="F53" s="16"/>
      <c r="G53" s="17">
        <v>0</v>
      </c>
      <c r="H53" s="19">
        <v>145140</v>
      </c>
      <c r="I53" s="64" t="s">
        <v>19</v>
      </c>
    </row>
    <row r="54" spans="1:9" s="1" customFormat="1" ht="72" customHeight="1" x14ac:dyDescent="0.25">
      <c r="A54" s="65" t="s">
        <v>6</v>
      </c>
      <c r="B54" s="55" t="s">
        <v>29</v>
      </c>
      <c r="C54" s="57" t="s">
        <v>11</v>
      </c>
      <c r="D54" s="54" t="s">
        <v>12</v>
      </c>
      <c r="E54" s="19">
        <v>73101</v>
      </c>
      <c r="F54" s="16"/>
      <c r="G54" s="17">
        <v>0</v>
      </c>
      <c r="H54" s="19">
        <v>116820</v>
      </c>
      <c r="I54" s="64" t="s">
        <v>19</v>
      </c>
    </row>
    <row r="55" spans="1:9" s="1" customFormat="1" ht="47.25" customHeight="1" x14ac:dyDescent="0.25">
      <c r="A55" s="65" t="s">
        <v>6</v>
      </c>
      <c r="B55" s="55" t="s">
        <v>29</v>
      </c>
      <c r="C55" s="57" t="s">
        <v>7</v>
      </c>
      <c r="D55" s="54" t="s">
        <v>13</v>
      </c>
      <c r="E55" s="19">
        <v>265323</v>
      </c>
      <c r="F55" s="66"/>
      <c r="G55" s="67">
        <f>SUM(G10:G54)</f>
        <v>7509001.3300000001</v>
      </c>
      <c r="H55" s="68">
        <f>SUM(H10:H54)</f>
        <v>6774051.6599999992</v>
      </c>
      <c r="I55" s="69"/>
    </row>
    <row r="56" spans="1:9" ht="13.5" customHeight="1" x14ac:dyDescent="0.25">
      <c r="A56" s="5"/>
      <c r="B56" s="20"/>
      <c r="C56" s="81"/>
      <c r="D56" s="81"/>
      <c r="E56" s="31"/>
      <c r="F56" s="82"/>
      <c r="G56" s="82"/>
      <c r="H56" s="6"/>
      <c r="I56" s="7"/>
    </row>
    <row r="58" spans="1:9" x14ac:dyDescent="0.25">
      <c r="A58" s="32"/>
      <c r="B58" s="15"/>
      <c r="C58" s="74"/>
      <c r="D58" s="74"/>
      <c r="E58" s="14"/>
      <c r="F58" s="14"/>
      <c r="G58" s="75"/>
      <c r="H58" s="75"/>
      <c r="I58" s="75"/>
    </row>
    <row r="59" spans="1:9" x14ac:dyDescent="0.25">
      <c r="A59" s="32"/>
      <c r="B59" s="15"/>
      <c r="C59" s="74"/>
      <c r="D59" s="74"/>
      <c r="E59" s="14"/>
      <c r="F59" s="14"/>
      <c r="G59" s="75"/>
      <c r="H59" s="75"/>
      <c r="I59" s="75"/>
    </row>
    <row r="60" spans="1:9" x14ac:dyDescent="0.25">
      <c r="A60" s="21"/>
      <c r="B60" s="77"/>
      <c r="C60" s="77"/>
      <c r="D60" s="15"/>
      <c r="E60" s="75"/>
      <c r="F60" s="75"/>
      <c r="H60" s="20"/>
    </row>
    <row r="61" spans="1:9" x14ac:dyDescent="0.25">
      <c r="A61" s="33" t="s">
        <v>21</v>
      </c>
      <c r="B61" s="33"/>
      <c r="C61" s="34"/>
      <c r="D61" s="14"/>
      <c r="E61" s="20"/>
      <c r="F61" s="20" t="s">
        <v>18</v>
      </c>
      <c r="G61" s="14"/>
      <c r="H61" s="14"/>
      <c r="I61" s="14"/>
    </row>
    <row r="62" spans="1:9" x14ac:dyDescent="0.25">
      <c r="A62" s="35"/>
      <c r="B62" s="15"/>
      <c r="C62" s="60"/>
      <c r="D62" s="60"/>
      <c r="E62" s="15"/>
      <c r="F62" s="59"/>
      <c r="G62" s="59"/>
      <c r="H62" s="10"/>
      <c r="I62" s="11"/>
    </row>
    <row r="63" spans="1:9" ht="15.75" x14ac:dyDescent="0.25">
      <c r="A63" s="36"/>
      <c r="B63" s="15"/>
      <c r="C63" s="60"/>
      <c r="D63" s="60"/>
      <c r="E63" s="15"/>
      <c r="F63" s="59"/>
      <c r="G63" s="59"/>
      <c r="H63" s="37"/>
      <c r="I63" s="37"/>
    </row>
    <row r="64" spans="1:9" ht="15.75" x14ac:dyDescent="0.25">
      <c r="A64" s="36"/>
      <c r="B64" s="70"/>
      <c r="C64" s="70"/>
      <c r="D64" s="70"/>
      <c r="E64" s="14"/>
      <c r="F64" s="71"/>
      <c r="G64" s="71"/>
      <c r="H64" s="38"/>
      <c r="I64" s="38"/>
    </row>
    <row r="65" spans="1:10" ht="15.75" x14ac:dyDescent="0.25">
      <c r="A65" s="36"/>
      <c r="B65" s="20"/>
      <c r="C65" s="20"/>
      <c r="D65" s="20"/>
      <c r="E65" s="20"/>
      <c r="F65" s="20"/>
      <c r="H65" s="39"/>
      <c r="I65" s="39"/>
    </row>
    <row r="66" spans="1:10" ht="15.75" x14ac:dyDescent="0.25">
      <c r="A66" s="36"/>
      <c r="B66" s="20"/>
      <c r="C66" s="20"/>
      <c r="D66" s="20"/>
      <c r="E66" s="20"/>
      <c r="F66" s="20"/>
      <c r="H66" s="39"/>
      <c r="I66" s="36"/>
    </row>
    <row r="67" spans="1:10" x14ac:dyDescent="0.25">
      <c r="B67" s="20"/>
      <c r="C67" s="20"/>
      <c r="D67" s="20"/>
      <c r="E67" s="20"/>
      <c r="F67" s="20"/>
    </row>
    <row r="68" spans="1:10" x14ac:dyDescent="0.25">
      <c r="B68" s="20"/>
      <c r="C68" s="20"/>
      <c r="D68" s="20"/>
      <c r="E68" s="20"/>
      <c r="F68" s="20"/>
    </row>
    <row r="69" spans="1:10" x14ac:dyDescent="0.25">
      <c r="B69" s="20"/>
      <c r="C69" s="20"/>
      <c r="D69" s="20"/>
      <c r="E69" s="20"/>
      <c r="F69" s="20"/>
    </row>
    <row r="70" spans="1:10" x14ac:dyDescent="0.25">
      <c r="C70" s="58"/>
      <c r="D70" s="58"/>
    </row>
    <row r="72" spans="1:10" x14ac:dyDescent="0.25">
      <c r="A72" s="4"/>
      <c r="B72" s="21"/>
      <c r="C72" s="72"/>
      <c r="D72" s="72"/>
      <c r="E72" s="40"/>
      <c r="F72" s="73"/>
      <c r="G72" s="73"/>
      <c r="H72"/>
    </row>
    <row r="73" spans="1:10" x14ac:dyDescent="0.25">
      <c r="A73" s="13"/>
      <c r="B73" s="43"/>
      <c r="C73" s="44"/>
      <c r="D73" s="76"/>
      <c r="E73" s="76"/>
      <c r="F73" s="45"/>
      <c r="G73" s="45"/>
      <c r="H73" s="73"/>
      <c r="I73" s="73"/>
      <c r="J73" s="73"/>
    </row>
    <row r="74" spans="1:10" x14ac:dyDescent="0.25">
      <c r="A74" s="4"/>
      <c r="B74" s="21"/>
      <c r="C74" s="72"/>
      <c r="D74" s="72"/>
      <c r="E74" s="40"/>
      <c r="F74" s="73"/>
      <c r="G74" s="73"/>
      <c r="H74"/>
      <c r="I74"/>
    </row>
    <row r="75" spans="1:10" x14ac:dyDescent="0.25">
      <c r="A75" s="4"/>
      <c r="B75" s="22"/>
      <c r="C75" s="22"/>
      <c r="D75" s="23"/>
      <c r="E75" s="40"/>
      <c r="F75"/>
      <c r="G75"/>
      <c r="H75" s="45"/>
      <c r="I75" s="45"/>
      <c r="J75" s="45"/>
    </row>
    <row r="76" spans="1:10" x14ac:dyDescent="0.25">
      <c r="A76" s="4"/>
      <c r="B76" s="13"/>
      <c r="C76" s="15"/>
      <c r="D76" s="41"/>
      <c r="E76" s="41"/>
      <c r="F76" s="15"/>
      <c r="G76" s="42"/>
      <c r="H76" s="42"/>
      <c r="I76" s="10"/>
      <c r="J76" s="11"/>
    </row>
    <row r="77" spans="1:10" ht="15.75" x14ac:dyDescent="0.25">
      <c r="A77" s="4"/>
      <c r="B77" s="4"/>
      <c r="C77" s="15"/>
      <c r="D77" s="41"/>
      <c r="E77" s="41"/>
      <c r="F77" s="15"/>
      <c r="G77" s="42"/>
      <c r="H77" s="42"/>
      <c r="I77" s="46"/>
      <c r="J77" s="46"/>
    </row>
    <row r="78" spans="1:10" ht="15.75" x14ac:dyDescent="0.25">
      <c r="A78"/>
      <c r="B78" s="4"/>
      <c r="C78" s="70"/>
      <c r="D78" s="70"/>
      <c r="E78" s="70"/>
      <c r="F78" s="14"/>
      <c r="G78" s="71"/>
      <c r="H78" s="71"/>
      <c r="I78" s="47"/>
      <c r="J78" s="47"/>
    </row>
    <row r="79" spans="1:10" ht="15.75" x14ac:dyDescent="0.25">
      <c r="A79"/>
      <c r="B79" s="4"/>
      <c r="C79"/>
      <c r="D79"/>
      <c r="E79"/>
      <c r="F79"/>
      <c r="G79"/>
      <c r="H79"/>
      <c r="I79" s="48"/>
      <c r="J79" s="48"/>
    </row>
    <row r="80" spans="1:10" ht="15.75" x14ac:dyDescent="0.25">
      <c r="A80"/>
      <c r="B80" s="4"/>
      <c r="C80"/>
      <c r="D80"/>
      <c r="E80"/>
      <c r="F80"/>
      <c r="G80"/>
      <c r="H80"/>
      <c r="I80" s="48"/>
      <c r="J80" s="4"/>
    </row>
    <row r="81" spans="1:9" x14ac:dyDescent="0.25">
      <c r="A81" s="25"/>
      <c r="B81"/>
      <c r="C81"/>
      <c r="D81"/>
      <c r="E81"/>
      <c r="F81"/>
      <c r="G81"/>
      <c r="H81"/>
      <c r="I81" s="49"/>
    </row>
    <row r="82" spans="1:9" x14ac:dyDescent="0.25">
      <c r="A82" s="25"/>
      <c r="B82"/>
      <c r="C82"/>
      <c r="D82"/>
      <c r="E82"/>
      <c r="F82"/>
      <c r="G82"/>
      <c r="H82"/>
      <c r="I82" s="49"/>
    </row>
    <row r="83" spans="1:9" x14ac:dyDescent="0.25">
      <c r="A83" s="25"/>
      <c r="B83"/>
      <c r="C83"/>
      <c r="D83"/>
      <c r="E83"/>
      <c r="F83"/>
      <c r="G83"/>
      <c r="H83"/>
      <c r="I83" s="49"/>
    </row>
    <row r="84" spans="1:9" x14ac:dyDescent="0.25">
      <c r="A84" s="25"/>
      <c r="B84"/>
      <c r="C84" s="12"/>
      <c r="D84" s="50"/>
      <c r="E84" s="50"/>
      <c r="F84" s="51"/>
      <c r="G84" s="1"/>
      <c r="H84"/>
      <c r="I84" s="49"/>
    </row>
    <row r="85" spans="1:9" x14ac:dyDescent="0.25">
      <c r="A85" s="25"/>
      <c r="B85"/>
      <c r="C85" s="12"/>
      <c r="D85" s="50"/>
      <c r="E85" s="50"/>
      <c r="F85" s="51"/>
      <c r="G85" s="1"/>
      <c r="H85"/>
      <c r="I85" s="49"/>
    </row>
  </sheetData>
  <mergeCells count="22">
    <mergeCell ref="A5:G5"/>
    <mergeCell ref="A6:I6"/>
    <mergeCell ref="A7:I7"/>
    <mergeCell ref="A8:I8"/>
    <mergeCell ref="C56:D56"/>
    <mergeCell ref="F56:G56"/>
    <mergeCell ref="C78:E78"/>
    <mergeCell ref="G78:H78"/>
    <mergeCell ref="C72:D72"/>
    <mergeCell ref="F72:G72"/>
    <mergeCell ref="C58:D58"/>
    <mergeCell ref="G58:I58"/>
    <mergeCell ref="D73:E73"/>
    <mergeCell ref="H73:J73"/>
    <mergeCell ref="C74:D74"/>
    <mergeCell ref="F74:G74"/>
    <mergeCell ref="C59:D59"/>
    <mergeCell ref="G59:I59"/>
    <mergeCell ref="B60:C60"/>
    <mergeCell ref="E60:F60"/>
    <mergeCell ref="B64:D64"/>
    <mergeCell ref="F64:G64"/>
  </mergeCells>
  <printOptions horizontalCentered="1"/>
  <pageMargins left="0.25" right="0.25" top="0.5" bottom="0.5" header="0" footer="0"/>
  <pageSetup paperSize="5" scale="6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AGOSTO 2024</vt:lpstr>
      <vt:lpstr>'AGOSTO 2024'!Área_de_impresión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Patria Minerva</dc:creator>
  <cp:lastModifiedBy>Ada Ysabel Valenzuela Guerrero</cp:lastModifiedBy>
  <cp:lastPrinted>2024-09-20T15:33:03Z</cp:lastPrinted>
  <dcterms:created xsi:type="dcterms:W3CDTF">2021-12-10T14:11:57Z</dcterms:created>
  <dcterms:modified xsi:type="dcterms:W3CDTF">2024-09-20T15:46:26Z</dcterms:modified>
</cp:coreProperties>
</file>